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8211C"/>
      <sz val="16"/>
    </font>
    <font>
      <name val="Arial"/>
      <i val="1"/>
      <color rgb="006B776F"/>
      <sz val="9"/>
    </font>
    <font>
      <name val="Arial"/>
      <b val="1"/>
      <color rgb="00FFFFFF"/>
    </font>
    <font>
      <name val="Arial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A9E4C"/>
      </patternFill>
    </fill>
    <fill>
      <patternFill patternType="solid">
        <fgColor rgb="00FFFBEA"/>
      </patternFill>
    </fill>
    <fill>
      <patternFill patternType="solid">
        <fgColor rgb="00E9F5EC"/>
      </patternFill>
    </fill>
  </fills>
  <borders count="2">
    <border>
      <left/>
      <right/>
      <top/>
      <bottom/>
      <diagonal/>
    </border>
    <border>
      <left style="thin">
        <color rgb="00D8E0D9"/>
      </left>
      <right style="thin">
        <color rgb="00D8E0D9"/>
      </right>
      <top style="thin">
        <color rgb="00D8E0D9"/>
      </top>
      <bottom style="thin">
        <color rgb="00D8E0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0" borderId="1" pivotButton="0" quotePrefix="0" xfId="0"/>
    <xf numFmtId="164" fontId="4" fillId="3" borderId="1" pivotButton="0" quotePrefix="0" xfId="0"/>
    <xf numFmtId="0" fontId="4" fillId="0" borderId="1" pivotButton="0" quotePrefix="0" xfId="0"/>
    <xf numFmtId="165" fontId="4" fillId="0" borderId="1" pivotButton="0" quotePrefix="0" xfId="0"/>
    <xf numFmtId="9" fontId="4" fillId="3" borderId="1" pivotButton="0" quotePrefix="0" xfId="0"/>
    <xf numFmtId="164" fontId="5" fillId="4" borderId="1" pivotButton="0" quotePrefix="0" xfId="0"/>
    <xf numFmtId="0" fontId="2" fillId="0" borderId="0" applyAlignment="1" pivotButton="0" quotePrefix="0" xfId="0">
      <alignment wrapText="1"/>
    </xf>
    <xf numFmtId="0" fontId="4" fillId="3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4" customWidth="1" min="3" max="3"/>
    <col width="14" customWidth="1" min="4" max="4"/>
    <col width="4" customWidth="1" min="5" max="5"/>
    <col width="26" customWidth="1" min="6" max="6"/>
    <col width="14" customWidth="1" min="7" max="7"/>
    <col width="14" customWidth="1" min="8" max="8"/>
    <col width="14" customWidth="1" min="9" max="9"/>
  </cols>
  <sheetData>
    <row r="1" ht="34" customHeight="1">
      <c r="B1" s="1" t="inlineStr">
        <is>
          <t>Monthly budget (50/30/20)</t>
        </is>
      </c>
    </row>
    <row r="2">
      <c r="B2" s="2" t="inlineStr">
        <is>
          <t>List your take-home income and spending. Mark each line as a Need, Want or Saving.</t>
        </is>
      </c>
    </row>
    <row r="3">
      <c r="B3" s="2" t="inlineStr">
        <is>
          <t>Yellow cells are inputs. Everything else calculates itself. From wealthforestacademy.com (Plant Knowledge. Grow Wealth.)</t>
        </is>
      </c>
    </row>
    <row r="5">
      <c r="B5" s="3" t="inlineStr">
        <is>
          <t>INCOME (after tax)</t>
        </is>
      </c>
      <c r="C5" s="3" t="n"/>
      <c r="F5" s="3" t="inlineStr">
        <is>
          <t>Category</t>
        </is>
      </c>
      <c r="G5" s="3" t="inlineStr">
        <is>
          <t>You</t>
        </is>
      </c>
      <c r="H5" s="3" t="inlineStr">
        <is>
          <t>Your %</t>
        </is>
      </c>
      <c r="I5" s="3" t="inlineStr">
        <is>
          <t>Guide</t>
        </is>
      </c>
    </row>
    <row r="6">
      <c r="B6" s="4" t="inlineStr">
        <is>
          <t>Salary or owner pay</t>
        </is>
      </c>
      <c r="C6" s="5" t="n">
        <v>2200</v>
      </c>
      <c r="F6" s="6" t="inlineStr">
        <is>
          <t>Needs</t>
        </is>
      </c>
      <c r="G6" s="4">
        <f>SUMIF($D$12:$D$29,"Need",$C$12:$C$29)</f>
        <v/>
      </c>
      <c r="H6" s="7">
        <f>IF($C$9=0,0,G6/$C$9)</f>
        <v/>
      </c>
      <c r="I6" s="8" t="n">
        <v>0.5</v>
      </c>
    </row>
    <row r="7">
      <c r="B7" s="4" t="inlineStr">
        <is>
          <t>Side income</t>
        </is>
      </c>
      <c r="C7" s="5" t="n">
        <v>300</v>
      </c>
      <c r="F7" s="6" t="inlineStr">
        <is>
          <t>Wants</t>
        </is>
      </c>
      <c r="G7" s="4">
        <f>SUMIF($D$12:$D$29,"Want",$C$12:$C$29)</f>
        <v/>
      </c>
      <c r="H7" s="7">
        <f>IF($C$9=0,0,G7/$C$9)</f>
        <v/>
      </c>
      <c r="I7" s="8" t="n">
        <v>0.3</v>
      </c>
    </row>
    <row r="8">
      <c r="B8" s="4" t="inlineStr">
        <is>
          <t>Other income</t>
        </is>
      </c>
      <c r="C8" s="5" t="n">
        <v>0</v>
      </c>
      <c r="F8" s="6" t="inlineStr">
        <is>
          <t>Savings and debt</t>
        </is>
      </c>
      <c r="G8" s="4">
        <f>SUMIF($D$12:$D$29,"Saving",$C$12:$C$29)</f>
        <v/>
      </c>
      <c r="H8" s="7">
        <f>IF($C$9=0,0,G8/$C$9)</f>
        <v/>
      </c>
      <c r="I8" s="8" t="n">
        <v>0.2</v>
      </c>
    </row>
    <row r="9">
      <c r="B9" s="9" t="inlineStr">
        <is>
          <t>Total take-home pay</t>
        </is>
      </c>
      <c r="C9" s="9">
        <f>SUM(C6:C8)</f>
        <v/>
      </c>
    </row>
    <row r="10">
      <c r="F10" s="10" t="inlineStr">
        <is>
          <t>Change the guide percentages to suit your life. Many households in high-cost areas need more than 50% for needs.</t>
        </is>
      </c>
    </row>
    <row r="11">
      <c r="B11" s="3" t="inlineStr">
        <is>
          <t>SPENDING</t>
        </is>
      </c>
      <c r="C11" s="3" t="inlineStr">
        <is>
          <t>Amount</t>
        </is>
      </c>
      <c r="D11" s="3" t="inlineStr">
        <is>
          <t>Type</t>
        </is>
      </c>
    </row>
    <row r="12">
      <c r="B12" s="11" t="inlineStr">
        <is>
          <t>Rent or mortgage</t>
        </is>
      </c>
      <c r="C12" s="5" t="n">
        <v>700</v>
      </c>
      <c r="D12" s="11" t="inlineStr">
        <is>
          <t>Need</t>
        </is>
      </c>
    </row>
    <row r="13">
      <c r="B13" s="11" t="inlineStr">
        <is>
          <t>Groceries</t>
        </is>
      </c>
      <c r="C13" s="5" t="n">
        <v>350</v>
      </c>
      <c r="D13" s="11" t="inlineStr">
        <is>
          <t>Need</t>
        </is>
      </c>
    </row>
    <row r="14">
      <c r="B14" s="11" t="inlineStr">
        <is>
          <t>Electricity and water</t>
        </is>
      </c>
      <c r="C14" s="5" t="n">
        <v>90</v>
      </c>
      <c r="D14" s="11" t="inlineStr">
        <is>
          <t>Need</t>
        </is>
      </c>
    </row>
    <row r="15">
      <c r="B15" s="11" t="inlineStr">
        <is>
          <t>Transport and fuel</t>
        </is>
      </c>
      <c r="C15" s="5" t="n">
        <v>150</v>
      </c>
      <c r="D15" s="11" t="inlineStr">
        <is>
          <t>Need</t>
        </is>
      </c>
    </row>
    <row r="16">
      <c r="B16" s="11" t="inlineStr">
        <is>
          <t>Phone and internet</t>
        </is>
      </c>
      <c r="C16" s="5" t="n">
        <v>50</v>
      </c>
      <c r="D16" s="11" t="inlineStr">
        <is>
          <t>Need</t>
        </is>
      </c>
    </row>
    <row r="17">
      <c r="B17" s="11" t="inlineStr">
        <is>
          <t>School fees and childcare</t>
        </is>
      </c>
      <c r="C17" s="5" t="n">
        <v>120</v>
      </c>
      <c r="D17" s="11" t="inlineStr">
        <is>
          <t>Need</t>
        </is>
      </c>
    </row>
    <row r="18">
      <c r="B18" s="11" t="inlineStr">
        <is>
          <t>Insurance and medical</t>
        </is>
      </c>
      <c r="C18" s="5" t="n">
        <v>60</v>
      </c>
      <c r="D18" s="11" t="inlineStr">
        <is>
          <t>Need</t>
        </is>
      </c>
    </row>
    <row r="19">
      <c r="B19" s="11" t="inlineStr">
        <is>
          <t>Minimum debt payments</t>
        </is>
      </c>
      <c r="C19" s="5" t="n">
        <v>100</v>
      </c>
      <c r="D19" s="11" t="inlineStr">
        <is>
          <t>Need</t>
        </is>
      </c>
    </row>
    <row r="20">
      <c r="B20" s="11" t="inlineStr">
        <is>
          <t>Eating out</t>
        </is>
      </c>
      <c r="C20" s="5" t="n">
        <v>120</v>
      </c>
      <c r="D20" s="11" t="inlineStr">
        <is>
          <t>Want</t>
        </is>
      </c>
    </row>
    <row r="21">
      <c r="B21" s="11" t="inlineStr">
        <is>
          <t>Entertainment and subscriptions</t>
        </is>
      </c>
      <c r="C21" s="5" t="n">
        <v>60</v>
      </c>
      <c r="D21" s="11" t="inlineStr">
        <is>
          <t>Want</t>
        </is>
      </c>
    </row>
    <row r="22">
      <c r="B22" s="11" t="inlineStr">
        <is>
          <t>Clothing</t>
        </is>
      </c>
      <c r="C22" s="5" t="n">
        <v>60</v>
      </c>
      <c r="D22" s="11" t="inlineStr">
        <is>
          <t>Want</t>
        </is>
      </c>
    </row>
    <row r="23">
      <c r="B23" s="11" t="inlineStr">
        <is>
          <t>Gifts and giving</t>
        </is>
      </c>
      <c r="C23" s="5" t="n">
        <v>80</v>
      </c>
      <c r="D23" s="11" t="inlineStr">
        <is>
          <t>Want</t>
        </is>
      </c>
    </row>
    <row r="24">
      <c r="B24" s="11" t="inlineStr">
        <is>
          <t>Other wants</t>
        </is>
      </c>
      <c r="C24" s="5" t="n">
        <v>160</v>
      </c>
      <c r="D24" s="11" t="inlineStr">
        <is>
          <t>Want</t>
        </is>
      </c>
    </row>
    <row r="25">
      <c r="B25" s="11" t="inlineStr">
        <is>
          <t>Emergency fund</t>
        </is>
      </c>
      <c r="C25" s="5" t="n">
        <v>150</v>
      </c>
      <c r="D25" s="11" t="inlineStr">
        <is>
          <t>Saving</t>
        </is>
      </c>
    </row>
    <row r="26">
      <c r="B26" s="11" t="inlineStr">
        <is>
          <t>Extra debt payments</t>
        </is>
      </c>
      <c r="C26" s="5" t="n">
        <v>100</v>
      </c>
      <c r="D26" s="11" t="inlineStr">
        <is>
          <t>Saving</t>
        </is>
      </c>
    </row>
    <row r="27">
      <c r="B27" s="11" t="inlineStr">
        <is>
          <t>Investing or retirement</t>
        </is>
      </c>
      <c r="C27" s="5" t="n">
        <v>150</v>
      </c>
      <c r="D27" s="11" t="inlineStr">
        <is>
          <t>Saving</t>
        </is>
      </c>
    </row>
    <row r="28">
      <c r="B28" s="11" t="n"/>
      <c r="C28" s="5" t="n">
        <v>0</v>
      </c>
      <c r="D28" s="11" t="n"/>
    </row>
    <row r="29">
      <c r="B29" s="11" t="n"/>
      <c r="C29" s="5" t="n">
        <v>0</v>
      </c>
      <c r="D29" s="11" t="n"/>
    </row>
    <row r="30">
      <c r="B30" s="9" t="inlineStr">
        <is>
          <t>Total spending and saving</t>
        </is>
      </c>
      <c r="C30" s="9">
        <f>SUM(C12:C29)</f>
        <v/>
      </c>
    </row>
    <row r="31">
      <c r="B31" s="12" t="inlineStr">
        <is>
          <t>Left over (should be zero)</t>
        </is>
      </c>
      <c r="C31" s="12">
        <f>C9-C30</f>
        <v/>
      </c>
    </row>
  </sheetData>
  <mergeCells count="1">
    <mergeCell ref="F10:I12"/>
  </mergeCells>
  <dataValidations count="1">
    <dataValidation sqref="D12 D13 D14 D15 D16 D17 D18 D19 D20 D21 D22 D23 D24 D25 D26 D27 D28 D29" showDropDown="0" showInputMessage="0" showErrorMessage="0" allowBlank="1" type="list">
      <formula1>"Need,Want,Saving"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2026-10-23T23:10:17Z</dcterms:created>
  <dcterms:modified xmlns:dcterms="http://purl.org/dc/terms/" xmlns:xsi="http://www.w3.org/2001/XMLSchema-instance" xsi:type="dcterms:W3CDTF">2026-10-23T23:10:17Z</dcterms:modified>
</cp:coreProperties>
</file>