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reca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;($#,##0);&quot;-&quot;"/>
  </numFmts>
  <fonts count="6">
    <font>
      <name val="Calibri"/>
      <family val="2"/>
      <color theme="1"/>
      <sz val="11"/>
      <scheme val="minor"/>
    </font>
    <font>
      <name val="Arial"/>
      <b val="1"/>
      <color rgb="0018211C"/>
      <sz val="16"/>
    </font>
    <font>
      <name val="Arial"/>
      <i val="1"/>
      <color rgb="006B776F"/>
      <sz val="9"/>
    </font>
    <font>
      <name val="Arial"/>
      <b val="1"/>
    </font>
    <font>
      <name val="Arial"/>
      <b val="1"/>
      <color rgb="00FFFFFF"/>
    </font>
    <font>
      <name val="Arial"/>
    </font>
  </fonts>
  <fills count="5">
    <fill>
      <patternFill/>
    </fill>
    <fill>
      <patternFill patternType="gray125"/>
    </fill>
    <fill>
      <patternFill patternType="solid">
        <fgColor rgb="00FFFBEA"/>
      </patternFill>
    </fill>
    <fill>
      <patternFill patternType="solid">
        <fgColor rgb="001A9E4C"/>
      </patternFill>
    </fill>
    <fill>
      <patternFill patternType="solid">
        <fgColor rgb="00E9F5EC"/>
      </patternFill>
    </fill>
  </fills>
  <borders count="2">
    <border>
      <left/>
      <right/>
      <top/>
      <bottom/>
      <diagonal/>
    </border>
    <border>
      <left style="thin">
        <color rgb="00D8E0D9"/>
      </left>
      <right style="thin">
        <color rgb="00D8E0D9"/>
      </right>
      <top style="thin">
        <color rgb="00D8E0D9"/>
      </top>
      <bottom style="thin">
        <color rgb="00D8E0D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164" fontId="0" fillId="2" borderId="1" pivotButton="0" quotePrefix="0" xfId="0"/>
    <xf numFmtId="0" fontId="4" fillId="3" borderId="1" pivotButton="0" quotePrefix="0" xfId="0"/>
    <xf numFmtId="0" fontId="3" fillId="4" borderId="1" pivotButton="0" quotePrefix="0" xfId="0"/>
    <xf numFmtId="164" fontId="5" fillId="0" borderId="1" pivotButton="0" quotePrefix="0" xfId="0"/>
    <xf numFmtId="164" fontId="5" fillId="2" borderId="1" pivotButton="0" quotePrefix="0" xfId="0"/>
    <xf numFmtId="164" fontId="3" fillId="0" borderId="1" pivotButton="0" quotePrefix="0" xfId="0"/>
    <xf numFmtId="164" fontId="3" fillId="4" borderId="1" pivotButton="0" quotePrefix="0" xfId="0"/>
  </cellXfs>
  <cellStyles count="1">
    <cellStyle name="Normal" xfId="0" builtinId="0" hidden="0"/>
  </cellStyles>
  <dxfs count="1">
    <dxf>
      <font>
        <name val="Arial"/>
        <b val="1"/>
        <color rgb="009A3D0E"/>
      </font>
      <fill>
        <patternFill patternType="solid">
          <fgColor rgb="00F6D5C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O35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" customWidth="1" min="1" max="1"/>
    <col width="3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</cols>
  <sheetData>
    <row r="1" ht="34" customHeight="1">
      <c r="B1" s="1" t="inlineStr">
        <is>
          <t>12-month cash-flow forecast</t>
        </is>
      </c>
    </row>
    <row r="2">
      <c r="B2" s="2" t="inlineStr">
        <is>
          <t>Enter expected money in and out for each month. Closing balance flows into next month.</t>
        </is>
      </c>
    </row>
    <row r="3">
      <c r="B3" s="2" t="inlineStr">
        <is>
          <t>Yellow cells are inputs. Everything else calculates itself. From wealthforestacademy.com (Plant Knowledge. Grow Wealth.)</t>
        </is>
      </c>
    </row>
    <row r="5">
      <c r="B5" s="3" t="inlineStr">
        <is>
          <t>Opening cash in the bank</t>
        </is>
      </c>
      <c r="C5" s="4" t="n">
        <v>5000</v>
      </c>
    </row>
    <row r="6">
      <c r="B6" s="3" t="inlineStr">
        <is>
          <t>Lowest balance you are comfortable with</t>
        </is>
      </c>
      <c r="C6" s="4" t="n">
        <v>2000</v>
      </c>
    </row>
    <row r="8">
      <c r="B8" s="5" t="inlineStr"/>
      <c r="C8" s="5" t="inlineStr">
        <is>
          <t>Month 1</t>
        </is>
      </c>
      <c r="D8" s="5" t="inlineStr">
        <is>
          <t>Month 2</t>
        </is>
      </c>
      <c r="E8" s="5" t="inlineStr">
        <is>
          <t>Month 3</t>
        </is>
      </c>
      <c r="F8" s="5" t="inlineStr">
        <is>
          <t>Month 4</t>
        </is>
      </c>
      <c r="G8" s="5" t="inlineStr">
        <is>
          <t>Month 5</t>
        </is>
      </c>
      <c r="H8" s="5" t="inlineStr">
        <is>
          <t>Month 6</t>
        </is>
      </c>
      <c r="I8" s="5" t="inlineStr">
        <is>
          <t>Month 7</t>
        </is>
      </c>
      <c r="J8" s="5" t="inlineStr">
        <is>
          <t>Month 8</t>
        </is>
      </c>
      <c r="K8" s="5" t="inlineStr">
        <is>
          <t>Month 9</t>
        </is>
      </c>
      <c r="L8" s="5" t="inlineStr">
        <is>
          <t>Month 10</t>
        </is>
      </c>
      <c r="M8" s="5" t="inlineStr">
        <is>
          <t>Month 11</t>
        </is>
      </c>
      <c r="N8" s="5" t="inlineStr">
        <is>
          <t>Month 12</t>
        </is>
      </c>
      <c r="O8" s="5" t="inlineStr">
        <is>
          <t>Total</t>
        </is>
      </c>
    </row>
    <row r="9">
      <c r="B9" s="6" t="inlineStr">
        <is>
          <t>MONEY IN</t>
        </is>
      </c>
      <c r="C9" s="6" t="n"/>
      <c r="D9" s="6" t="n"/>
      <c r="E9" s="6" t="n"/>
      <c r="F9" s="6" t="n"/>
      <c r="G9" s="6" t="n"/>
      <c r="H9" s="6" t="n"/>
      <c r="I9" s="6" t="n"/>
      <c r="J9" s="6" t="n"/>
      <c r="K9" s="6" t="n"/>
      <c r="L9" s="6" t="n"/>
      <c r="M9" s="6" t="n"/>
      <c r="N9" s="6" t="n"/>
      <c r="O9" s="6" t="n"/>
    </row>
    <row r="10">
      <c r="B10" s="7" t="inlineStr">
        <is>
          <t>Cash sales</t>
        </is>
      </c>
      <c r="C10" s="8" t="n">
        <v>6000</v>
      </c>
      <c r="D10" s="8" t="n">
        <v>6000</v>
      </c>
      <c r="E10" s="8" t="n">
        <v>6000</v>
      </c>
      <c r="F10" s="8" t="n">
        <v>6000</v>
      </c>
      <c r="G10" s="8" t="n">
        <v>6000</v>
      </c>
      <c r="H10" s="8" t="n">
        <v>6000</v>
      </c>
      <c r="I10" s="8" t="n">
        <v>6000</v>
      </c>
      <c r="J10" s="8" t="n">
        <v>6000</v>
      </c>
      <c r="K10" s="8" t="n">
        <v>6000</v>
      </c>
      <c r="L10" s="8" t="n">
        <v>6000</v>
      </c>
      <c r="M10" s="8" t="n">
        <v>6000</v>
      </c>
      <c r="N10" s="8" t="n">
        <v>6000</v>
      </c>
      <c r="O10" s="7">
        <f>SUM(C10:N10)</f>
        <v/>
      </c>
    </row>
    <row r="11">
      <c r="B11" s="7" t="inlineStr">
        <is>
          <t>Customer payments (invoices)</t>
        </is>
      </c>
      <c r="C11" s="8" t="n">
        <v>4000</v>
      </c>
      <c r="D11" s="8" t="n">
        <v>4000</v>
      </c>
      <c r="E11" s="8" t="n">
        <v>4000</v>
      </c>
      <c r="F11" s="8" t="n">
        <v>4000</v>
      </c>
      <c r="G11" s="8" t="n">
        <v>4000</v>
      </c>
      <c r="H11" s="8" t="n">
        <v>4000</v>
      </c>
      <c r="I11" s="8" t="n">
        <v>4000</v>
      </c>
      <c r="J11" s="8" t="n">
        <v>4000</v>
      </c>
      <c r="K11" s="8" t="n">
        <v>4000</v>
      </c>
      <c r="L11" s="8" t="n">
        <v>4000</v>
      </c>
      <c r="M11" s="8" t="n">
        <v>4000</v>
      </c>
      <c r="N11" s="8" t="n">
        <v>4000</v>
      </c>
      <c r="O11" s="7">
        <f>SUM(C11:N11)</f>
        <v/>
      </c>
    </row>
    <row r="12">
      <c r="B12" s="7" t="inlineStr">
        <is>
          <t>Loans or investment received</t>
        </is>
      </c>
      <c r="C12" s="8" t="n">
        <v>0</v>
      </c>
      <c r="D12" s="8" t="n">
        <v>0</v>
      </c>
      <c r="E12" s="8" t="n">
        <v>0</v>
      </c>
      <c r="F12" s="8" t="n">
        <v>0</v>
      </c>
      <c r="G12" s="8" t="n">
        <v>0</v>
      </c>
      <c r="H12" s="8" t="n">
        <v>0</v>
      </c>
      <c r="I12" s="8" t="n">
        <v>0</v>
      </c>
      <c r="J12" s="8" t="n">
        <v>0</v>
      </c>
      <c r="K12" s="8" t="n">
        <v>0</v>
      </c>
      <c r="L12" s="8" t="n">
        <v>0</v>
      </c>
      <c r="M12" s="8" t="n">
        <v>0</v>
      </c>
      <c r="N12" s="8" t="n">
        <v>0</v>
      </c>
      <c r="O12" s="7">
        <f>SUM(C12:N12)</f>
        <v/>
      </c>
    </row>
    <row r="13">
      <c r="B13" s="7" t="inlineStr">
        <is>
          <t>Other money in</t>
        </is>
      </c>
      <c r="C13" s="8" t="n">
        <v>0</v>
      </c>
      <c r="D13" s="8" t="n">
        <v>0</v>
      </c>
      <c r="E13" s="8" t="n">
        <v>0</v>
      </c>
      <c r="F13" s="8" t="n">
        <v>0</v>
      </c>
      <c r="G13" s="8" t="n">
        <v>0</v>
      </c>
      <c r="H13" s="8" t="n">
        <v>0</v>
      </c>
      <c r="I13" s="8" t="n">
        <v>0</v>
      </c>
      <c r="J13" s="8" t="n">
        <v>0</v>
      </c>
      <c r="K13" s="8" t="n">
        <v>0</v>
      </c>
      <c r="L13" s="8" t="n">
        <v>0</v>
      </c>
      <c r="M13" s="8" t="n">
        <v>0</v>
      </c>
      <c r="N13" s="8" t="n">
        <v>0</v>
      </c>
      <c r="O13" s="7">
        <f>SUM(C13:N13)</f>
        <v/>
      </c>
    </row>
    <row r="14">
      <c r="B14" s="9" t="inlineStr">
        <is>
          <t>Total money in</t>
        </is>
      </c>
      <c r="C14" s="9">
        <f>SUM(C10:C13)</f>
        <v/>
      </c>
      <c r="D14" s="9">
        <f>SUM(D10:D13)</f>
        <v/>
      </c>
      <c r="E14" s="9">
        <f>SUM(E10:E13)</f>
        <v/>
      </c>
      <c r="F14" s="9">
        <f>SUM(F10:F13)</f>
        <v/>
      </c>
      <c r="G14" s="9">
        <f>SUM(G10:G13)</f>
        <v/>
      </c>
      <c r="H14" s="9">
        <f>SUM(H10:H13)</f>
        <v/>
      </c>
      <c r="I14" s="9">
        <f>SUM(I10:I13)</f>
        <v/>
      </c>
      <c r="J14" s="9">
        <f>SUM(J10:J13)</f>
        <v/>
      </c>
      <c r="K14" s="9">
        <f>SUM(K10:K13)</f>
        <v/>
      </c>
      <c r="L14" s="9">
        <f>SUM(L10:L13)</f>
        <v/>
      </c>
      <c r="M14" s="9">
        <f>SUM(M10:M13)</f>
        <v/>
      </c>
      <c r="N14" s="9">
        <f>SUM(N10:N13)</f>
        <v/>
      </c>
      <c r="O14" s="9">
        <f>SUM(O10:O13)</f>
        <v/>
      </c>
    </row>
    <row r="16">
      <c r="B16" s="6" t="inlineStr">
        <is>
          <t>MONEY OUT</t>
        </is>
      </c>
      <c r="C16" s="6" t="n"/>
      <c r="D16" s="6" t="n"/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6" t="n"/>
      <c r="O16" s="6" t="n"/>
    </row>
    <row r="17">
      <c r="B17" s="7" t="inlineStr">
        <is>
          <t>Stock and materials</t>
        </is>
      </c>
      <c r="C17" s="8" t="n">
        <v>3500</v>
      </c>
      <c r="D17" s="8" t="n">
        <v>3500</v>
      </c>
      <c r="E17" s="8" t="n">
        <v>3500</v>
      </c>
      <c r="F17" s="8" t="n">
        <v>3500</v>
      </c>
      <c r="G17" s="8" t="n">
        <v>3500</v>
      </c>
      <c r="H17" s="8" t="n">
        <v>3500</v>
      </c>
      <c r="I17" s="8" t="n">
        <v>3500</v>
      </c>
      <c r="J17" s="8" t="n">
        <v>3500</v>
      </c>
      <c r="K17" s="8" t="n">
        <v>3500</v>
      </c>
      <c r="L17" s="8" t="n">
        <v>3500</v>
      </c>
      <c r="M17" s="8" t="n">
        <v>3500</v>
      </c>
      <c r="N17" s="8" t="n">
        <v>3500</v>
      </c>
      <c r="O17" s="7">
        <f>SUM(C17:N17)</f>
        <v/>
      </c>
    </row>
    <row r="18">
      <c r="B18" s="7" t="inlineStr">
        <is>
          <t>Wages and salaries</t>
        </is>
      </c>
      <c r="C18" s="8" t="n">
        <v>2500</v>
      </c>
      <c r="D18" s="8" t="n">
        <v>2500</v>
      </c>
      <c r="E18" s="8" t="n">
        <v>2500</v>
      </c>
      <c r="F18" s="8" t="n">
        <v>2500</v>
      </c>
      <c r="G18" s="8" t="n">
        <v>2500</v>
      </c>
      <c r="H18" s="8" t="n">
        <v>2500</v>
      </c>
      <c r="I18" s="8" t="n">
        <v>2500</v>
      </c>
      <c r="J18" s="8" t="n">
        <v>2500</v>
      </c>
      <c r="K18" s="8" t="n">
        <v>2500</v>
      </c>
      <c r="L18" s="8" t="n">
        <v>2500</v>
      </c>
      <c r="M18" s="8" t="n">
        <v>2500</v>
      </c>
      <c r="N18" s="8" t="n">
        <v>2500</v>
      </c>
      <c r="O18" s="7">
        <f>SUM(C18:N18)</f>
        <v/>
      </c>
    </row>
    <row r="19">
      <c r="B19" s="7" t="inlineStr">
        <is>
          <t>Rent</t>
        </is>
      </c>
      <c r="C19" s="8" t="n">
        <v>800</v>
      </c>
      <c r="D19" s="8" t="n">
        <v>800</v>
      </c>
      <c r="E19" s="8" t="n">
        <v>800</v>
      </c>
      <c r="F19" s="8" t="n">
        <v>800</v>
      </c>
      <c r="G19" s="8" t="n">
        <v>800</v>
      </c>
      <c r="H19" s="8" t="n">
        <v>800</v>
      </c>
      <c r="I19" s="8" t="n">
        <v>800</v>
      </c>
      <c r="J19" s="8" t="n">
        <v>800</v>
      </c>
      <c r="K19" s="8" t="n">
        <v>800</v>
      </c>
      <c r="L19" s="8" t="n">
        <v>800</v>
      </c>
      <c r="M19" s="8" t="n">
        <v>800</v>
      </c>
      <c r="N19" s="8" t="n">
        <v>800</v>
      </c>
      <c r="O19" s="7">
        <f>SUM(C19:N19)</f>
        <v/>
      </c>
    </row>
    <row r="20">
      <c r="B20" s="7" t="inlineStr">
        <is>
          <t>Utilities, airtime and internet</t>
        </is>
      </c>
      <c r="C20" s="8" t="n">
        <v>300</v>
      </c>
      <c r="D20" s="8" t="n">
        <v>300</v>
      </c>
      <c r="E20" s="8" t="n">
        <v>300</v>
      </c>
      <c r="F20" s="8" t="n">
        <v>300</v>
      </c>
      <c r="G20" s="8" t="n">
        <v>300</v>
      </c>
      <c r="H20" s="8" t="n">
        <v>300</v>
      </c>
      <c r="I20" s="8" t="n">
        <v>300</v>
      </c>
      <c r="J20" s="8" t="n">
        <v>300</v>
      </c>
      <c r="K20" s="8" t="n">
        <v>300</v>
      </c>
      <c r="L20" s="8" t="n">
        <v>300</v>
      </c>
      <c r="M20" s="8" t="n">
        <v>300</v>
      </c>
      <c r="N20" s="8" t="n">
        <v>300</v>
      </c>
      <c r="O20" s="7">
        <f>SUM(C20:N20)</f>
        <v/>
      </c>
    </row>
    <row r="21">
      <c r="B21" s="7" t="inlineStr">
        <is>
          <t>Transport and fuel</t>
        </is>
      </c>
      <c r="C21" s="8" t="n">
        <v>400</v>
      </c>
      <c r="D21" s="8" t="n">
        <v>400</v>
      </c>
      <c r="E21" s="8" t="n">
        <v>400</v>
      </c>
      <c r="F21" s="8" t="n">
        <v>400</v>
      </c>
      <c r="G21" s="8" t="n">
        <v>400</v>
      </c>
      <c r="H21" s="8" t="n">
        <v>400</v>
      </c>
      <c r="I21" s="8" t="n">
        <v>400</v>
      </c>
      <c r="J21" s="8" t="n">
        <v>400</v>
      </c>
      <c r="K21" s="8" t="n">
        <v>400</v>
      </c>
      <c r="L21" s="8" t="n">
        <v>400</v>
      </c>
      <c r="M21" s="8" t="n">
        <v>400</v>
      </c>
      <c r="N21" s="8" t="n">
        <v>400</v>
      </c>
      <c r="O21" s="7">
        <f>SUM(C21:N21)</f>
        <v/>
      </c>
    </row>
    <row r="22">
      <c r="B22" s="7" t="inlineStr">
        <is>
          <t>Marketing</t>
        </is>
      </c>
      <c r="C22" s="8" t="n">
        <v>300</v>
      </c>
      <c r="D22" s="8" t="n">
        <v>300</v>
      </c>
      <c r="E22" s="8" t="n">
        <v>300</v>
      </c>
      <c r="F22" s="8" t="n">
        <v>300</v>
      </c>
      <c r="G22" s="8" t="n">
        <v>300</v>
      </c>
      <c r="H22" s="8" t="n">
        <v>300</v>
      </c>
      <c r="I22" s="8" t="n">
        <v>300</v>
      </c>
      <c r="J22" s="8" t="n">
        <v>300</v>
      </c>
      <c r="K22" s="8" t="n">
        <v>300</v>
      </c>
      <c r="L22" s="8" t="n">
        <v>300</v>
      </c>
      <c r="M22" s="8" t="n">
        <v>300</v>
      </c>
      <c r="N22" s="8" t="n">
        <v>300</v>
      </c>
      <c r="O22" s="7">
        <f>SUM(C22:N22)</f>
        <v/>
      </c>
    </row>
    <row r="23">
      <c r="B23" s="7" t="inlineStr">
        <is>
          <t>Software and subscriptions</t>
        </is>
      </c>
      <c r="C23" s="8" t="n">
        <v>100</v>
      </c>
      <c r="D23" s="8" t="n">
        <v>100</v>
      </c>
      <c r="E23" s="8" t="n">
        <v>100</v>
      </c>
      <c r="F23" s="8" t="n">
        <v>100</v>
      </c>
      <c r="G23" s="8" t="n">
        <v>100</v>
      </c>
      <c r="H23" s="8" t="n">
        <v>100</v>
      </c>
      <c r="I23" s="8" t="n">
        <v>100</v>
      </c>
      <c r="J23" s="8" t="n">
        <v>100</v>
      </c>
      <c r="K23" s="8" t="n">
        <v>100</v>
      </c>
      <c r="L23" s="8" t="n">
        <v>100</v>
      </c>
      <c r="M23" s="8" t="n">
        <v>100</v>
      </c>
      <c r="N23" s="8" t="n">
        <v>100</v>
      </c>
      <c r="O23" s="7">
        <f>SUM(C23:N23)</f>
        <v/>
      </c>
    </row>
    <row r="24">
      <c r="B24" s="7" t="inlineStr">
        <is>
          <t>Loan repayments</t>
        </is>
      </c>
      <c r="C24" s="8" t="n">
        <v>500</v>
      </c>
      <c r="D24" s="8" t="n">
        <v>500</v>
      </c>
      <c r="E24" s="8" t="n">
        <v>500</v>
      </c>
      <c r="F24" s="8" t="n">
        <v>500</v>
      </c>
      <c r="G24" s="8" t="n">
        <v>500</v>
      </c>
      <c r="H24" s="8" t="n">
        <v>500</v>
      </c>
      <c r="I24" s="8" t="n">
        <v>500</v>
      </c>
      <c r="J24" s="8" t="n">
        <v>500</v>
      </c>
      <c r="K24" s="8" t="n">
        <v>500</v>
      </c>
      <c r="L24" s="8" t="n">
        <v>500</v>
      </c>
      <c r="M24" s="8" t="n">
        <v>500</v>
      </c>
      <c r="N24" s="8" t="n">
        <v>500</v>
      </c>
      <c r="O24" s="7">
        <f>SUM(C24:N24)</f>
        <v/>
      </c>
    </row>
    <row r="25">
      <c r="B25" s="7" t="inlineStr">
        <is>
          <t>Tax</t>
        </is>
      </c>
      <c r="C25" s="8" t="n">
        <v>300</v>
      </c>
      <c r="D25" s="8" t="n">
        <v>300</v>
      </c>
      <c r="E25" s="8" t="n">
        <v>300</v>
      </c>
      <c r="F25" s="8" t="n">
        <v>300</v>
      </c>
      <c r="G25" s="8" t="n">
        <v>300</v>
      </c>
      <c r="H25" s="8" t="n">
        <v>300</v>
      </c>
      <c r="I25" s="8" t="n">
        <v>300</v>
      </c>
      <c r="J25" s="8" t="n">
        <v>300</v>
      </c>
      <c r="K25" s="8" t="n">
        <v>300</v>
      </c>
      <c r="L25" s="8" t="n">
        <v>300</v>
      </c>
      <c r="M25" s="8" t="n">
        <v>300</v>
      </c>
      <c r="N25" s="8" t="n">
        <v>300</v>
      </c>
      <c r="O25" s="7">
        <f>SUM(C25:N25)</f>
        <v/>
      </c>
    </row>
    <row r="26">
      <c r="B26" s="7" t="inlineStr">
        <is>
          <t>Owner drawings</t>
        </is>
      </c>
      <c r="C26" s="8" t="n">
        <v>1000</v>
      </c>
      <c r="D26" s="8" t="n">
        <v>1000</v>
      </c>
      <c r="E26" s="8" t="n">
        <v>1000</v>
      </c>
      <c r="F26" s="8" t="n">
        <v>1000</v>
      </c>
      <c r="G26" s="8" t="n">
        <v>1000</v>
      </c>
      <c r="H26" s="8" t="n">
        <v>1000</v>
      </c>
      <c r="I26" s="8" t="n">
        <v>1000</v>
      </c>
      <c r="J26" s="8" t="n">
        <v>1000</v>
      </c>
      <c r="K26" s="8" t="n">
        <v>1000</v>
      </c>
      <c r="L26" s="8" t="n">
        <v>1000</v>
      </c>
      <c r="M26" s="8" t="n">
        <v>1000</v>
      </c>
      <c r="N26" s="8" t="n">
        <v>1000</v>
      </c>
      <c r="O26" s="7">
        <f>SUM(C26:N26)</f>
        <v/>
      </c>
    </row>
    <row r="27">
      <c r="B27" s="7" t="inlineStr">
        <is>
          <t>Other money out</t>
        </is>
      </c>
      <c r="C27" s="8" t="n">
        <v>200</v>
      </c>
      <c r="D27" s="8" t="n">
        <v>200</v>
      </c>
      <c r="E27" s="8" t="n">
        <v>200</v>
      </c>
      <c r="F27" s="8" t="n">
        <v>200</v>
      </c>
      <c r="G27" s="8" t="n">
        <v>200</v>
      </c>
      <c r="H27" s="8" t="n">
        <v>200</v>
      </c>
      <c r="I27" s="8" t="n">
        <v>200</v>
      </c>
      <c r="J27" s="8" t="n">
        <v>200</v>
      </c>
      <c r="K27" s="8" t="n">
        <v>200</v>
      </c>
      <c r="L27" s="8" t="n">
        <v>200</v>
      </c>
      <c r="M27" s="8" t="n">
        <v>200</v>
      </c>
      <c r="N27" s="8" t="n">
        <v>200</v>
      </c>
      <c r="O27" s="7">
        <f>SUM(C27:N27)</f>
        <v/>
      </c>
    </row>
    <row r="28">
      <c r="B28" s="9" t="inlineStr">
        <is>
          <t>Total money out</t>
        </is>
      </c>
      <c r="C28" s="9">
        <f>SUM(C17:C27)</f>
        <v/>
      </c>
      <c r="D28" s="9">
        <f>SUM(D17:D27)</f>
        <v/>
      </c>
      <c r="E28" s="9">
        <f>SUM(E17:E27)</f>
        <v/>
      </c>
      <c r="F28" s="9">
        <f>SUM(F17:F27)</f>
        <v/>
      </c>
      <c r="G28" s="9">
        <f>SUM(G17:G27)</f>
        <v/>
      </c>
      <c r="H28" s="9">
        <f>SUM(H17:H27)</f>
        <v/>
      </c>
      <c r="I28" s="9">
        <f>SUM(I17:I27)</f>
        <v/>
      </c>
      <c r="J28" s="9">
        <f>SUM(J17:J27)</f>
        <v/>
      </c>
      <c r="K28" s="9">
        <f>SUM(K17:K27)</f>
        <v/>
      </c>
      <c r="L28" s="9">
        <f>SUM(L17:L27)</f>
        <v/>
      </c>
      <c r="M28" s="9">
        <f>SUM(M17:M27)</f>
        <v/>
      </c>
      <c r="N28" s="9">
        <f>SUM(N17:N27)</f>
        <v/>
      </c>
      <c r="O28" s="9">
        <f>SUM(O17:O27)</f>
        <v/>
      </c>
    </row>
    <row r="30">
      <c r="B30" s="9" t="inlineStr">
        <is>
          <t>Net cash flow</t>
        </is>
      </c>
      <c r="C30" s="9">
        <f>C14-C28</f>
        <v/>
      </c>
      <c r="D30" s="9">
        <f>D14-D28</f>
        <v/>
      </c>
      <c r="E30" s="9">
        <f>E14-E28</f>
        <v/>
      </c>
      <c r="F30" s="9">
        <f>F14-F28</f>
        <v/>
      </c>
      <c r="G30" s="9">
        <f>G14-G28</f>
        <v/>
      </c>
      <c r="H30" s="9">
        <f>H14-H28</f>
        <v/>
      </c>
      <c r="I30" s="9">
        <f>I14-I28</f>
        <v/>
      </c>
      <c r="J30" s="9">
        <f>J14-J28</f>
        <v/>
      </c>
      <c r="K30" s="9">
        <f>K14-K28</f>
        <v/>
      </c>
      <c r="L30" s="9">
        <f>L14-L28</f>
        <v/>
      </c>
      <c r="M30" s="9">
        <f>M14-M28</f>
        <v/>
      </c>
      <c r="N30" s="9">
        <f>N14-N28</f>
        <v/>
      </c>
      <c r="O30" s="9">
        <f>O14-O28</f>
        <v/>
      </c>
    </row>
    <row r="31">
      <c r="B31" s="7" t="inlineStr">
        <is>
          <t>Opening balance</t>
        </is>
      </c>
      <c r="C31" s="7">
        <f>C5</f>
        <v/>
      </c>
      <c r="D31" s="7">
        <f>C32</f>
        <v/>
      </c>
      <c r="E31" s="7">
        <f>D32</f>
        <v/>
      </c>
      <c r="F31" s="7">
        <f>E32</f>
        <v/>
      </c>
      <c r="G31" s="7">
        <f>F32</f>
        <v/>
      </c>
      <c r="H31" s="7">
        <f>G32</f>
        <v/>
      </c>
      <c r="I31" s="7">
        <f>H32</f>
        <v/>
      </c>
      <c r="J31" s="7">
        <f>I32</f>
        <v/>
      </c>
      <c r="K31" s="7">
        <f>J32</f>
        <v/>
      </c>
      <c r="L31" s="7">
        <f>K32</f>
        <v/>
      </c>
      <c r="M31" s="7">
        <f>L32</f>
        <v/>
      </c>
      <c r="N31" s="7">
        <f>M32</f>
        <v/>
      </c>
    </row>
    <row r="32">
      <c r="B32" s="10" t="inlineStr">
        <is>
          <t>Closing balance</t>
        </is>
      </c>
      <c r="C32" s="10">
        <f>C31+C30</f>
        <v/>
      </c>
      <c r="D32" s="10">
        <f>D31+D30</f>
        <v/>
      </c>
      <c r="E32" s="10">
        <f>E31+E30</f>
        <v/>
      </c>
      <c r="F32" s="10">
        <f>F31+F30</f>
        <v/>
      </c>
      <c r="G32" s="10">
        <f>G31+G30</f>
        <v/>
      </c>
      <c r="H32" s="10">
        <f>H31+H30</f>
        <v/>
      </c>
      <c r="I32" s="10">
        <f>I31+I30</f>
        <v/>
      </c>
      <c r="J32" s="10">
        <f>J31+J30</f>
        <v/>
      </c>
      <c r="K32" s="10">
        <f>K31+K30</f>
        <v/>
      </c>
      <c r="L32" s="10">
        <f>L31+L30</f>
        <v/>
      </c>
      <c r="M32" s="10">
        <f>M31+M30</f>
        <v/>
      </c>
      <c r="N32" s="10">
        <f>N31+N30</f>
        <v/>
      </c>
    </row>
    <row r="34">
      <c r="B34" s="9" t="inlineStr">
        <is>
          <t>Lowest closing balance</t>
        </is>
      </c>
      <c r="C34" s="9">
        <f>MIN(C32:N32)</f>
        <v/>
      </c>
    </row>
    <row r="35">
      <c r="B35" s="3" t="inlineStr">
        <is>
          <t>Months below your comfort level</t>
        </is>
      </c>
      <c r="C35" s="3">
        <f>COUNTIF(C32:N32,"&lt;"&amp;C6)</f>
        <v/>
      </c>
    </row>
  </sheetData>
  <conditionalFormatting sqref="C32:N32">
    <cfRule type="cellIs" priority="1" operator="lessThan" dxfId="0">
      <formula>$C$6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2026-10-23T23:10:17Z</dcterms:created>
  <dcterms:modified xmlns:dcterms="http://purl.org/dc/terms/" xmlns:xsi="http://www.w3.org/2001/XMLSchema-instance" xsi:type="dcterms:W3CDTF">2026-10-23T23:10:17Z</dcterms:modified>
</cp:coreProperties>
</file>